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Стенды в подъезде" sheetId="1" r:id="rId1"/>
  </sheets>
  <definedNames>
    <definedName name="_xlnm._FilterDatabase" localSheetId="0" hidden="1">'Стенды в подъезде'!$A$1:$M$1</definedName>
  </definedNames>
  <calcPr calcId="162913" iterate="1"/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2" i="1"/>
  <c r="H3" i="1"/>
  <c r="I3" i="1"/>
  <c r="J3" i="1"/>
  <c r="H4" i="1"/>
  <c r="I4" i="1"/>
  <c r="J4" i="1"/>
  <c r="H5" i="1"/>
  <c r="I5" i="1"/>
  <c r="J5" i="1"/>
  <c r="H6" i="1"/>
  <c r="I6" i="1"/>
  <c r="J6" i="1"/>
  <c r="H7" i="1"/>
  <c r="I7" i="1"/>
  <c r="J7" i="1"/>
  <c r="J2" i="1"/>
  <c r="I2" i="1"/>
  <c r="H2" i="1"/>
</calcChain>
</file>

<file path=xl/sharedStrings.xml><?xml version="1.0" encoding="utf-8"?>
<sst xmlns="http://schemas.openxmlformats.org/spreadsheetml/2006/main" count="55" uniqueCount="24">
  <si>
    <t>Город</t>
  </si>
  <si>
    <t>Вид рекламы</t>
  </si>
  <si>
    <t>Район</t>
  </si>
  <si>
    <t>Количество стендов</t>
  </si>
  <si>
    <t>Брянск</t>
  </si>
  <si>
    <t>А5</t>
  </si>
  <si>
    <t>А4</t>
  </si>
  <si>
    <t>А3</t>
  </si>
  <si>
    <t>Период, мес.</t>
  </si>
  <si>
    <t>Адреса</t>
  </si>
  <si>
    <t>Предоставить макет</t>
  </si>
  <si>
    <t>Фото</t>
  </si>
  <si>
    <t>Реклама на стендах в подъездах</t>
  </si>
  <si>
    <t>Ссылка</t>
  </si>
  <si>
    <t>Советский 1</t>
  </si>
  <si>
    <t>Советский 2</t>
  </si>
  <si>
    <t>Советский 3</t>
  </si>
  <si>
    <t>Бежицкий</t>
  </si>
  <si>
    <t>Фокинкий</t>
  </si>
  <si>
    <t>Володарский</t>
  </si>
  <si>
    <t>Полоса</t>
  </si>
  <si>
    <t>За 5 рабочих дней до начала монтажа</t>
  </si>
  <si>
    <t>Монтаж/Демонтаж</t>
  </si>
  <si>
    <t>С 1 по 5 число каждого месяца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</si>
</sst>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164" fontId="2" fillId="2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d/mnm0PVGxe5HTjA" TargetMode="External"/><Relationship Id="rId3" Type="http://schemas.openxmlformats.org/officeDocument/2006/relationships/hyperlink" Target="https://disk.yandex.ru/i/ciZFwVs2kORWFA" TargetMode="External"/><Relationship Id="rId7" Type="http://schemas.openxmlformats.org/officeDocument/2006/relationships/hyperlink" Target="https://disk.yandex.ru/d/mnm0PVGxe5HTjA" TargetMode="External"/><Relationship Id="rId2" Type="http://schemas.openxmlformats.org/officeDocument/2006/relationships/hyperlink" Target="https://disk.yandex.ru/i/Y8__51dyJkGU7w" TargetMode="External"/><Relationship Id="rId1" Type="http://schemas.openxmlformats.org/officeDocument/2006/relationships/hyperlink" Target="https://disk.yandex.ru/i/WGwEo2WhD5yh4g" TargetMode="External"/><Relationship Id="rId6" Type="http://schemas.openxmlformats.org/officeDocument/2006/relationships/hyperlink" Target="https://disk.yandex.ru/i/7fTq8jCn2mqn5A" TargetMode="External"/><Relationship Id="rId5" Type="http://schemas.openxmlformats.org/officeDocument/2006/relationships/hyperlink" Target="https://disk.yandex.ru/i/jr-UKntgwLjnWw" TargetMode="External"/><Relationship Id="rId4" Type="http://schemas.openxmlformats.org/officeDocument/2006/relationships/hyperlink" Target="https://disk.yandex.ru/i/k0yt8NnM-L0nNg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abSelected="1" workbookViewId="0">
      <selection activeCell="B3" sqref="B3"/>
    </sheetView>
  </sheetViews>
  <sheetFormatPr defaultRowHeight="12.75" x14ac:dyDescent="0.2"/>
  <cols>
    <col min="1" max="1" width="17.85546875" style="2" customWidth="1"/>
    <col min="2" max="2" width="19" style="2" customWidth="1"/>
    <col min="3" max="3" width="13.140625" style="2" customWidth="1"/>
    <col min="4" max="4" width="20" style="2" customWidth="1"/>
    <col min="5" max="5" width="15.7109375" style="2" customWidth="1"/>
    <col min="6" max="6" width="20" style="2" customWidth="1"/>
    <col min="7" max="7" width="16.42578125" style="2" customWidth="1"/>
    <col min="8" max="8" width="16.85546875" style="2" customWidth="1"/>
    <col min="9" max="9" width="15.42578125" style="2" customWidth="1"/>
    <col min="10" max="10" width="16.28515625" style="2" customWidth="1"/>
    <col min="11" max="11" width="16.140625" style="2" customWidth="1"/>
    <col min="12" max="13" width="22.7109375" style="2" customWidth="1"/>
    <col min="14" max="16384" width="9.140625" style="2"/>
  </cols>
  <sheetData>
    <row r="1" spans="1:13" ht="25.5" x14ac:dyDescent="0.2">
      <c r="A1" s="3" t="s">
        <v>0</v>
      </c>
      <c r="B1" s="3" t="s">
        <v>1</v>
      </c>
      <c r="C1" s="3" t="s">
        <v>11</v>
      </c>
      <c r="D1" s="3" t="s">
        <v>2</v>
      </c>
      <c r="E1" s="3" t="s">
        <v>3</v>
      </c>
      <c r="F1" s="3" t="s">
        <v>9</v>
      </c>
      <c r="G1" s="3" t="s">
        <v>8</v>
      </c>
      <c r="H1" s="4" t="s">
        <v>5</v>
      </c>
      <c r="I1" s="4" t="s">
        <v>6</v>
      </c>
      <c r="J1" s="4" t="s">
        <v>7</v>
      </c>
      <c r="K1" s="4" t="s">
        <v>20</v>
      </c>
      <c r="L1" s="5" t="s">
        <v>10</v>
      </c>
      <c r="M1" s="6" t="s">
        <v>22</v>
      </c>
    </row>
    <row r="2" spans="1:13" ht="25.5" x14ac:dyDescent="0.2">
      <c r="A2" s="7" t="s">
        <v>4</v>
      </c>
      <c r="B2" s="8" t="s">
        <v>12</v>
      </c>
      <c r="C2" s="9" t="s">
        <v>11</v>
      </c>
      <c r="D2" s="10" t="s">
        <v>14</v>
      </c>
      <c r="E2" s="7">
        <v>301</v>
      </c>
      <c r="F2" s="11" t="s">
        <v>13</v>
      </c>
      <c r="G2" s="12">
        <v>1</v>
      </c>
      <c r="H2" s="1">
        <f>35*E2</f>
        <v>10535</v>
      </c>
      <c r="I2" s="1">
        <f>70*E2</f>
        <v>21070</v>
      </c>
      <c r="J2" s="1">
        <f>140*E2</f>
        <v>42140</v>
      </c>
      <c r="K2" s="1">
        <f>25*E2</f>
        <v>7525</v>
      </c>
      <c r="L2" s="13" t="s">
        <v>21</v>
      </c>
      <c r="M2" s="14" t="s">
        <v>23</v>
      </c>
    </row>
    <row r="3" spans="1:13" ht="25.5" x14ac:dyDescent="0.2">
      <c r="A3" s="7" t="s">
        <v>4</v>
      </c>
      <c r="B3" s="8" t="s">
        <v>12</v>
      </c>
      <c r="C3" s="9" t="s">
        <v>11</v>
      </c>
      <c r="D3" s="10" t="s">
        <v>15</v>
      </c>
      <c r="E3" s="7">
        <v>222</v>
      </c>
      <c r="F3" s="11" t="s">
        <v>13</v>
      </c>
      <c r="G3" s="12">
        <v>1</v>
      </c>
      <c r="H3" s="1">
        <f t="shared" ref="H3:H7" si="0">35*E3</f>
        <v>7770</v>
      </c>
      <c r="I3" s="1">
        <f t="shared" ref="I3:I7" si="1">70*E3</f>
        <v>15540</v>
      </c>
      <c r="J3" s="1">
        <f t="shared" ref="J3:J7" si="2">140*E3</f>
        <v>31080</v>
      </c>
      <c r="K3" s="1">
        <f t="shared" ref="K3:K7" si="3">25*E3</f>
        <v>5550</v>
      </c>
      <c r="L3" s="13" t="s">
        <v>21</v>
      </c>
      <c r="M3" s="14" t="s">
        <v>23</v>
      </c>
    </row>
    <row r="4" spans="1:13" ht="25.5" x14ac:dyDescent="0.2">
      <c r="A4" s="7" t="s">
        <v>4</v>
      </c>
      <c r="B4" s="8" t="s">
        <v>12</v>
      </c>
      <c r="C4" s="9" t="s">
        <v>11</v>
      </c>
      <c r="D4" s="10" t="s">
        <v>16</v>
      </c>
      <c r="E4" s="7">
        <v>259</v>
      </c>
      <c r="F4" s="11" t="s">
        <v>13</v>
      </c>
      <c r="G4" s="12">
        <v>1</v>
      </c>
      <c r="H4" s="1">
        <f t="shared" si="0"/>
        <v>9065</v>
      </c>
      <c r="I4" s="1">
        <f t="shared" si="1"/>
        <v>18130</v>
      </c>
      <c r="J4" s="1">
        <f t="shared" si="2"/>
        <v>36260</v>
      </c>
      <c r="K4" s="1">
        <f t="shared" si="3"/>
        <v>6475</v>
      </c>
      <c r="L4" s="13" t="s">
        <v>21</v>
      </c>
      <c r="M4" s="14" t="s">
        <v>23</v>
      </c>
    </row>
    <row r="5" spans="1:13" ht="25.5" x14ac:dyDescent="0.2">
      <c r="A5" s="7" t="s">
        <v>4</v>
      </c>
      <c r="B5" s="8" t="s">
        <v>12</v>
      </c>
      <c r="C5" s="9" t="s">
        <v>11</v>
      </c>
      <c r="D5" s="10" t="s">
        <v>17</v>
      </c>
      <c r="E5" s="7">
        <v>171</v>
      </c>
      <c r="F5" s="11" t="s">
        <v>13</v>
      </c>
      <c r="G5" s="12">
        <v>1</v>
      </c>
      <c r="H5" s="1">
        <f t="shared" si="0"/>
        <v>5985</v>
      </c>
      <c r="I5" s="1">
        <f t="shared" si="1"/>
        <v>11970</v>
      </c>
      <c r="J5" s="1">
        <f t="shared" si="2"/>
        <v>23940</v>
      </c>
      <c r="K5" s="1">
        <f t="shared" si="3"/>
        <v>4275</v>
      </c>
      <c r="L5" s="13" t="s">
        <v>21</v>
      </c>
      <c r="M5" s="14" t="s">
        <v>23</v>
      </c>
    </row>
    <row r="6" spans="1:13" ht="25.5" x14ac:dyDescent="0.2">
      <c r="A6" s="7" t="s">
        <v>4</v>
      </c>
      <c r="B6" s="8" t="s">
        <v>12</v>
      </c>
      <c r="C6" s="9" t="s">
        <v>11</v>
      </c>
      <c r="D6" s="10" t="s">
        <v>18</v>
      </c>
      <c r="E6" s="7">
        <v>185</v>
      </c>
      <c r="F6" s="11" t="s">
        <v>13</v>
      </c>
      <c r="G6" s="12">
        <v>1</v>
      </c>
      <c r="H6" s="1">
        <f t="shared" si="0"/>
        <v>6475</v>
      </c>
      <c r="I6" s="1">
        <f t="shared" si="1"/>
        <v>12950</v>
      </c>
      <c r="J6" s="1">
        <f t="shared" si="2"/>
        <v>25900</v>
      </c>
      <c r="K6" s="1">
        <f t="shared" si="3"/>
        <v>4625</v>
      </c>
      <c r="L6" s="13" t="s">
        <v>21</v>
      </c>
      <c r="M6" s="14" t="s">
        <v>23</v>
      </c>
    </row>
    <row r="7" spans="1:13" ht="25.5" x14ac:dyDescent="0.2">
      <c r="A7" s="7" t="s">
        <v>4</v>
      </c>
      <c r="B7" s="8" t="s">
        <v>12</v>
      </c>
      <c r="C7" s="9" t="s">
        <v>11</v>
      </c>
      <c r="D7" s="10" t="s">
        <v>19</v>
      </c>
      <c r="E7" s="7">
        <v>110</v>
      </c>
      <c r="F7" s="11" t="s">
        <v>13</v>
      </c>
      <c r="G7" s="12">
        <v>1</v>
      </c>
      <c r="H7" s="1">
        <f t="shared" si="0"/>
        <v>3850</v>
      </c>
      <c r="I7" s="1">
        <f t="shared" si="1"/>
        <v>7700</v>
      </c>
      <c r="J7" s="1">
        <f t="shared" si="2"/>
        <v>15400</v>
      </c>
      <c r="K7" s="1">
        <f t="shared" si="3"/>
        <v>2750</v>
      </c>
      <c r="L7" s="13" t="s">
        <v>21</v>
      </c>
      <c r="M7" s="14" t="s">
        <v>23</v>
      </c>
    </row>
  </sheetData>
  <autoFilter ref="A1:M1"/>
  <hyperlinks>
    <hyperlink ref="F2" r:id="rId1" display="№ 1 &quot;Советский 1&quot;"/>
    <hyperlink ref="F3" r:id="rId2" display="№ 2 &quot;Советский 2&quot;"/>
    <hyperlink ref="F4" r:id="rId3" display="№ 3 &quot;Советский 3&quot;"/>
    <hyperlink ref="F5" r:id="rId4" display="№ 4 &quot;Бежицкий&quot;"/>
    <hyperlink ref="F6" r:id="rId5" display="№ 5 &quot;Фокинкий&quot;"/>
    <hyperlink ref="F7" r:id="rId6" display="№ 6 &quot;Володарский&quot;"/>
    <hyperlink ref="C2" r:id="rId7" display="https://disk.yandex.ru/d/mnm0PVGxe5HTjA"/>
    <hyperlink ref="C3:C7" r:id="rId8" display="https://disk.yandex.ru/d/mnm0PVGxe5HTjA"/>
  </hyperlinks>
  <pageMargins left="0.7" right="0.7" top="0.75" bottom="0.75" header="0.3" footer="0.3"/>
  <pageSetup paperSize="9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Стенды в подъезде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2026-01-01T21:00:09Z</dcterms:modified>
</cp:coreProperties>
</file>