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Медиафасады!$A$1:$P$1</definedName>
  </definedNames>
  <calcPr calcId="162913" iterate="1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6" i="4" l="1"/>
  <c r="N6" i="4" s="1"/>
  <c r="O6" i="4" s="1"/>
  <c r="L3" i="4"/>
  <c r="N3" i="4" s="1"/>
  <c r="O3" i="4" s="1"/>
  <c r="L4" i="4"/>
  <c r="N4" i="4" s="1"/>
  <c r="O4" i="4" s="1"/>
  <c r="L5" i="4"/>
  <c r="N5" i="4" s="1"/>
  <c r="O5" i="4" s="1"/>
  <c r="L7" i="4"/>
  <c r="N7" i="4" s="1"/>
  <c r="O7" i="4" s="1"/>
  <c r="L2" i="4" l="1"/>
  <c r="N2" i="4" s="1"/>
  <c r="O2" i="4" s="1"/>
</calcChain>
</file>

<file path=xl/sharedStrings.xml><?xml version="1.0" encoding="utf-8"?>
<sst xmlns="http://schemas.openxmlformats.org/spreadsheetml/2006/main" count="76" uniqueCount="35">
  <si>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</si>
  <si>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</si>
  <si>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</si>
  <si>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</si>
  <si>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</si>
  <si>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</si>
  <si>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</si>
  <si>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</si>
  <si>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</si>
  <si>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</si>
  <si>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</si>
  <si>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</si>
  <si>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</si>
  <si>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</si>
  <si>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</si>
  <si>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</si>
  <si>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>Время работы</t>
  </si>
  <si>
    <t xml:space="preserve"> Выходов в час</t>
  </si>
  <si>
    <t>Брянск</t>
  </si>
  <si>
    <t>Медиафасад</t>
  </si>
  <si>
    <t>Экран Авиационная ул., 11А (ТЦ КУБ)</t>
  </si>
  <si>
    <t>Экран Бежицкая ул., 1В</t>
  </si>
  <si>
    <t>Экран Костычева ул., 58 (ТЦ Маяк)</t>
  </si>
  <si>
    <t>Экран Ленина пр-т, 67 (ЦДБ)_А</t>
  </si>
  <si>
    <t>Экран Ленина пр-т, 67 (ЦДБ)_Б</t>
  </si>
  <si>
    <t>Экран Станке Димитрова пр-т, 108 (ТЦ Океан Плаза)</t>
  </si>
  <si>
    <t>6х3</t>
  </si>
  <si>
    <t>8х4</t>
  </si>
  <si>
    <t>ПН-ВС: с 06:00 до 23:00</t>
  </si>
  <si>
    <t>53.263500, 34.323200</t>
  </si>
  <si>
    <t>53.271400, 34.351300</t>
  </si>
  <si>
    <t>53.257700, 34.335100</t>
  </si>
  <si>
    <t>53.250500, 34.372200</t>
  </si>
  <si>
    <t>53.222300, 34.318800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</si>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</sst>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t9wSTKavD92mH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LfvqK7h" TargetMode="External"/><Relationship Id="rId7" Type="http://schemas.openxmlformats.org/officeDocument/2006/relationships/hyperlink" Target="https://disk.yandex.ru/i/MvIqQ1o690mEAQ" TargetMode="External"/><Relationship Id="rId12" Type="http://schemas.openxmlformats.org/officeDocument/2006/relationships/hyperlink" Target="https://disk.yandex.ru/i/qTLq70hQZdoFgg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yandex.ru/maps/-/CLfvq6jw" TargetMode="External"/><Relationship Id="rId1" Type="http://schemas.openxmlformats.org/officeDocument/2006/relationships/hyperlink" Target="https://yandex.ru/maps/-/CLfvqJpA" TargetMode="External"/><Relationship Id="rId6" Type="http://schemas.openxmlformats.org/officeDocument/2006/relationships/hyperlink" Target="https://yandex.ru/maps/-/CLfvqT5l" TargetMode="External"/><Relationship Id="rId11" Type="http://schemas.openxmlformats.org/officeDocument/2006/relationships/hyperlink" Target="https://disk.yandex.ru/i/YJBbMcTza1tZ0g" TargetMode="External"/><Relationship Id="rId5" Type="http://schemas.openxmlformats.org/officeDocument/2006/relationships/hyperlink" Target="https://yandex.ru/maps/-/CLfvq09m" TargetMode="External"/><Relationship Id="rId10" Type="http://schemas.openxmlformats.org/officeDocument/2006/relationships/hyperlink" Target="https://disk.yandex.ru/i/4oLBpq2FUe88rg" TargetMode="External"/><Relationship Id="rId4" Type="http://schemas.openxmlformats.org/officeDocument/2006/relationships/hyperlink" Target="https://yandex.ru/maps/-/CLfvq09m" TargetMode="External"/><Relationship Id="rId9" Type="http://schemas.openxmlformats.org/officeDocument/2006/relationships/hyperlink" Target="https://disk.yandex.ru/i/6TfYNou0SrFM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zoomScaleNormal="100" workbookViewId="0">
      <selection activeCell="C6" sqref="C6"/>
    </sheetView>
  </sheetViews>
  <sheetFormatPr defaultColWidth="9.140625" defaultRowHeight="12.75" x14ac:dyDescent="0.25"/>
  <cols>
    <col min="1" max="1" width="19.7109375" style="1" customWidth="1"/>
    <col min="2" max="2" width="22.7109375" style="1" customWidth="1"/>
    <col min="3" max="3" width="26.7109375" style="2" customWidth="1"/>
    <col min="4" max="4" width="15.28515625" style="2" customWidth="1"/>
    <col min="5" max="5" width="15.7109375" style="2" customWidth="1"/>
    <col min="6" max="6" width="17" style="2" customWidth="1"/>
    <col min="7" max="7" width="17.42578125" style="2" customWidth="1"/>
    <col min="8" max="8" width="19" style="2" customWidth="1"/>
    <col min="9" max="9" width="20.42578125" style="1" customWidth="1"/>
    <col min="10" max="10" width="22" style="1" customWidth="1"/>
    <col min="11" max="11" width="17.42578125" style="1" customWidth="1"/>
    <col min="12" max="12" width="19.5703125" style="1" customWidth="1"/>
    <col min="13" max="13" width="22.5703125" style="1" customWidth="1"/>
    <col min="14" max="14" width="21.85546875" style="1" customWidth="1"/>
    <col min="15" max="15" width="18.85546875" style="3" customWidth="1"/>
    <col min="16" max="16" width="23.85546875" style="3" customWidth="1"/>
    <col min="17" max="16384" width="9.140625" style="1"/>
  </cols>
  <sheetData>
    <row r="1" spans="1:16" s="2" customFormat="1" x14ac:dyDescent="0.25">
      <c r="A1" s="5" t="s">
        <v>0</v>
      </c>
      <c r="B1" s="5" t="s">
        <v>6</v>
      </c>
      <c r="C1" s="5" t="s">
        <v>1</v>
      </c>
      <c r="D1" s="5" t="s">
        <v>7</v>
      </c>
      <c r="E1" s="5" t="s">
        <v>11</v>
      </c>
      <c r="F1" s="6" t="s">
        <v>15</v>
      </c>
      <c r="G1" s="6" t="s">
        <v>2</v>
      </c>
      <c r="H1" s="6" t="s">
        <v>9</v>
      </c>
      <c r="I1" s="5" t="s">
        <v>10</v>
      </c>
      <c r="J1" s="6" t="s">
        <v>17</v>
      </c>
      <c r="K1" s="6" t="s">
        <v>16</v>
      </c>
      <c r="L1" s="5" t="s">
        <v>5</v>
      </c>
      <c r="M1" s="6" t="s">
        <v>13</v>
      </c>
      <c r="N1" s="5" t="s">
        <v>3</v>
      </c>
      <c r="O1" s="5" t="s">
        <v>4</v>
      </c>
      <c r="P1" s="5" t="s">
        <v>12</v>
      </c>
    </row>
    <row r="2" spans="1:16" ht="25.5" x14ac:dyDescent="0.25">
      <c r="A2" s="7" t="s">
        <v>18</v>
      </c>
      <c r="B2" s="7" t="s">
        <v>19</v>
      </c>
      <c r="C2" s="8" t="s">
        <v>20</v>
      </c>
      <c r="D2" s="9" t="s">
        <v>7</v>
      </c>
      <c r="E2" s="9" t="s">
        <v>11</v>
      </c>
      <c r="F2" s="7" t="s">
        <v>26</v>
      </c>
      <c r="G2" s="7" t="s">
        <v>34</v>
      </c>
      <c r="H2" s="10" t="s">
        <v>14</v>
      </c>
      <c r="I2" s="7">
        <v>10</v>
      </c>
      <c r="J2" s="7">
        <v>20</v>
      </c>
      <c r="K2" s="7" t="s">
        <v>28</v>
      </c>
      <c r="L2" s="7">
        <f t="shared" ref="L2:L7" si="0">15*J2</f>
        <v>300</v>
      </c>
      <c r="M2" s="7">
        <v>15</v>
      </c>
      <c r="N2" s="7">
        <f t="shared" ref="N2:N7" si="1">L2*M2</f>
        <v>4500</v>
      </c>
      <c r="O2" s="4">
        <f>(0.4*N2)*I2</f>
        <v>18000</v>
      </c>
      <c r="P2" s="11" t="s">
        <v>29</v>
      </c>
    </row>
    <row r="3" spans="1:16" ht="25.5" x14ac:dyDescent="0.25">
      <c r="A3" s="7" t="s">
        <v>18</v>
      </c>
      <c r="B3" s="7" t="s">
        <v>19</v>
      </c>
      <c r="C3" s="8" t="s">
        <v>21</v>
      </c>
      <c r="D3" s="9" t="s">
        <v>7</v>
      </c>
      <c r="E3" s="9" t="s">
        <v>11</v>
      </c>
      <c r="F3" s="8" t="s">
        <v>26</v>
      </c>
      <c r="G3" s="7" t="s">
        <v>34</v>
      </c>
      <c r="H3" s="10" t="s">
        <v>14</v>
      </c>
      <c r="I3" s="7">
        <v>10</v>
      </c>
      <c r="J3" s="7">
        <v>20</v>
      </c>
      <c r="K3" s="7" t="s">
        <v>28</v>
      </c>
      <c r="L3" s="7">
        <f t="shared" si="0"/>
        <v>300</v>
      </c>
      <c r="M3" s="7">
        <v>15</v>
      </c>
      <c r="N3" s="7">
        <f t="shared" si="1"/>
        <v>4500</v>
      </c>
      <c r="O3" s="4">
        <f t="shared" ref="O3:O7" si="2">(0.4*N3)*I3</f>
        <v>18000</v>
      </c>
      <c r="P3" s="8" t="s">
        <v>30</v>
      </c>
    </row>
    <row r="4" spans="1:16" ht="25.5" x14ac:dyDescent="0.25">
      <c r="A4" s="7" t="s">
        <v>18</v>
      </c>
      <c r="B4" s="7" t="s">
        <v>19</v>
      </c>
      <c r="C4" s="8" t="s">
        <v>22</v>
      </c>
      <c r="D4" s="9" t="s">
        <v>7</v>
      </c>
      <c r="E4" s="9" t="s">
        <v>11</v>
      </c>
      <c r="F4" s="8" t="s">
        <v>26</v>
      </c>
      <c r="G4" s="7" t="s">
        <v>8</v>
      </c>
      <c r="H4" s="10" t="s">
        <v>14</v>
      </c>
      <c r="I4" s="7">
        <v>10</v>
      </c>
      <c r="J4" s="7">
        <v>20</v>
      </c>
      <c r="K4" s="7" t="s">
        <v>28</v>
      </c>
      <c r="L4" s="7">
        <f t="shared" si="0"/>
        <v>300</v>
      </c>
      <c r="M4" s="7">
        <v>15</v>
      </c>
      <c r="N4" s="7">
        <f t="shared" si="1"/>
        <v>4500</v>
      </c>
      <c r="O4" s="4">
        <f t="shared" si="2"/>
        <v>18000</v>
      </c>
      <c r="P4" s="8" t="s">
        <v>31</v>
      </c>
    </row>
    <row r="5" spans="1:16" ht="25.5" x14ac:dyDescent="0.25">
      <c r="A5" s="7" t="s">
        <v>18</v>
      </c>
      <c r="B5" s="7" t="s">
        <v>19</v>
      </c>
      <c r="C5" s="8" t="s">
        <v>23</v>
      </c>
      <c r="D5" s="9" t="s">
        <v>7</v>
      </c>
      <c r="E5" s="9" t="s">
        <v>11</v>
      </c>
      <c r="F5" s="8" t="s">
        <v>26</v>
      </c>
      <c r="G5" s="7" t="s">
        <v>8</v>
      </c>
      <c r="H5" s="10" t="s">
        <v>14</v>
      </c>
      <c r="I5" s="7">
        <v>10</v>
      </c>
      <c r="J5" s="7">
        <v>20</v>
      </c>
      <c r="K5" s="7" t="s">
        <v>28</v>
      </c>
      <c r="L5" s="7">
        <f t="shared" si="0"/>
        <v>300</v>
      </c>
      <c r="M5" s="7">
        <v>15</v>
      </c>
      <c r="N5" s="7">
        <f t="shared" si="1"/>
        <v>4500</v>
      </c>
      <c r="O5" s="4">
        <f t="shared" si="2"/>
        <v>18000</v>
      </c>
      <c r="P5" s="8" t="s">
        <v>32</v>
      </c>
    </row>
    <row r="6" spans="1:16" ht="25.5" x14ac:dyDescent="0.25">
      <c r="A6" s="7" t="s">
        <v>18</v>
      </c>
      <c r="B6" s="7" t="s">
        <v>19</v>
      </c>
      <c r="C6" s="8" t="s">
        <v>24</v>
      </c>
      <c r="D6" s="9" t="s">
        <v>7</v>
      </c>
      <c r="E6" s="9" t="s">
        <v>11</v>
      </c>
      <c r="F6" s="8" t="s">
        <v>26</v>
      </c>
      <c r="G6" s="7" t="s">
        <v>8</v>
      </c>
      <c r="H6" s="10" t="s">
        <v>14</v>
      </c>
      <c r="I6" s="7">
        <v>10</v>
      </c>
      <c r="J6" s="7">
        <v>20</v>
      </c>
      <c r="K6" s="7" t="s">
        <v>28</v>
      </c>
      <c r="L6" s="7">
        <f t="shared" ref="L6" si="3">15*J6</f>
        <v>300</v>
      </c>
      <c r="M6" s="7">
        <v>15</v>
      </c>
      <c r="N6" s="7">
        <f t="shared" ref="N6" si="4">L6*M6</f>
        <v>4500</v>
      </c>
      <c r="O6" s="4">
        <f t="shared" si="2"/>
        <v>18000</v>
      </c>
      <c r="P6" s="8" t="s">
        <v>32</v>
      </c>
    </row>
    <row r="7" spans="1:16" ht="25.5" x14ac:dyDescent="0.25">
      <c r="A7" s="7" t="s">
        <v>18</v>
      </c>
      <c r="B7" s="7" t="s">
        <v>19</v>
      </c>
      <c r="C7" s="8" t="s">
        <v>25</v>
      </c>
      <c r="D7" s="9" t="s">
        <v>7</v>
      </c>
      <c r="E7" s="9" t="s">
        <v>11</v>
      </c>
      <c r="F7" s="8" t="s">
        <v>27</v>
      </c>
      <c r="G7" s="7" t="s">
        <v>8</v>
      </c>
      <c r="H7" s="10" t="s">
        <v>14</v>
      </c>
      <c r="I7" s="7">
        <v>10</v>
      </c>
      <c r="J7" s="7">
        <v>20</v>
      </c>
      <c r="K7" s="7" t="s">
        <v>28</v>
      </c>
      <c r="L7" s="7">
        <f t="shared" si="0"/>
        <v>300</v>
      </c>
      <c r="M7" s="7">
        <v>15</v>
      </c>
      <c r="N7" s="7">
        <f t="shared" si="1"/>
        <v>4500</v>
      </c>
      <c r="O7" s="4">
        <f t="shared" si="2"/>
        <v>18000</v>
      </c>
      <c r="P7" s="8" t="s">
        <v>33</v>
      </c>
    </row>
  </sheetData>
  <autoFilter ref="A1:P2"/>
  <hyperlinks>
    <hyperlink ref="E2" r:id="rId1"/>
    <hyperlink ref="E3" r:id="rId2"/>
    <hyperlink ref="E4" r:id="rId3"/>
    <hyperlink ref="E5" r:id="rId4"/>
    <hyperlink ref="E6" r:id="rId5"/>
    <hyperlink ref="E7" r:id="rId6"/>
    <hyperlink ref="D2" r:id="rId7"/>
    <hyperlink ref="D3" r:id="rId8"/>
    <hyperlink ref="D4" r:id="rId9"/>
    <hyperlink ref="D5" r:id="rId10"/>
    <hyperlink ref="D6" r:id="rId11"/>
    <hyperlink ref="D7" r:id="rId12"/>
  </hyperlinks>
  <pageMargins left="0.7" right="0.7" top="0.75" bottom="0.75" header="0.3" footer="0.3"/>
  <pageSetup paperSize="9" orientation="portrait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2026-01-01T20:59:01Z</dcterms:modified>
</cp:coreProperties>
</file>